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OIC documents\VELOCE\telecharg\infosaffiches\"/>
    </mc:Choice>
  </mc:AlternateContent>
  <bookViews>
    <workbookView xWindow="270" yWindow="600" windowWidth="20730" windowHeight="11760"/>
  </bookViews>
  <sheets>
    <sheet name="bon_de_commande" sheetId="1" r:id="rId1"/>
  </sheets>
  <definedNames>
    <definedName name="Excel_BuiltIn_Print_Area_2">#REF!</definedName>
    <definedName name="_xlnm.Print_Area" localSheetId="0">bon_de_commande!$A$2:$L$39</definedName>
  </definedNames>
  <calcPr calcId="152511"/>
</workbook>
</file>

<file path=xl/calcChain.xml><?xml version="1.0" encoding="utf-8"?>
<calcChain xmlns="http://schemas.openxmlformats.org/spreadsheetml/2006/main">
  <c r="L31" i="1" l="1"/>
  <c r="L25" i="1"/>
  <c r="L24" i="1"/>
  <c r="L23" i="1"/>
  <c r="L22" i="1"/>
  <c r="L30" i="1"/>
  <c r="L29" i="1"/>
  <c r="L28" i="1"/>
  <c r="L27" i="1"/>
  <c r="L26" i="1"/>
  <c r="L20" i="1"/>
  <c r="L19" i="1"/>
  <c r="L18" i="1"/>
  <c r="L17" i="1"/>
  <c r="L11" i="1"/>
  <c r="L12" i="1"/>
  <c r="L13" i="1"/>
  <c r="L14" i="1"/>
  <c r="L15" i="1"/>
  <c r="L10" i="1"/>
  <c r="H3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9" i="1"/>
  <c r="H32" i="1"/>
  <c r="D32" i="1" l="1"/>
  <c r="L32" i="1"/>
  <c r="K37" i="1" s="1"/>
</calcChain>
</file>

<file path=xl/sharedStrings.xml><?xml version="1.0" encoding="utf-8"?>
<sst xmlns="http://schemas.openxmlformats.org/spreadsheetml/2006/main" count="105" uniqueCount="78">
  <si>
    <t>COURSES</t>
  </si>
  <si>
    <t>COMMANDES</t>
  </si>
  <si>
    <t>CATEGORIE</t>
  </si>
  <si>
    <t>Nbre</t>
  </si>
  <si>
    <t>P.U €</t>
  </si>
  <si>
    <t>Montant</t>
  </si>
  <si>
    <t>P.U. €</t>
  </si>
  <si>
    <t xml:space="preserve"> Lieu</t>
  </si>
  <si>
    <t>1ère catégorie</t>
  </si>
  <si>
    <t xml:space="preserve"> Genre</t>
  </si>
  <si>
    <t>2ème catégorie</t>
  </si>
  <si>
    <t xml:space="preserve"> N° grille</t>
  </si>
  <si>
    <t>Mutations :   Type 1</t>
  </si>
  <si>
    <t>3ème catégorie</t>
  </si>
  <si>
    <t xml:space="preserve"> N° grille P.S.</t>
  </si>
  <si>
    <t>Junior</t>
  </si>
  <si>
    <t>Pass'Cyclisme</t>
  </si>
  <si>
    <t>Pass'Cyclisme Open</t>
  </si>
  <si>
    <t>Pass'cyclosportive</t>
  </si>
  <si>
    <t>Pass'sport nature</t>
  </si>
  <si>
    <t xml:space="preserve"> Date</t>
  </si>
  <si>
    <t>gratuit</t>
  </si>
  <si>
    <t>Sport urbain</t>
  </si>
  <si>
    <t>Pass'loisir</t>
  </si>
  <si>
    <t>Service</t>
  </si>
  <si>
    <t>Encadrement (1)</t>
  </si>
  <si>
    <t>Indemnité de formation :</t>
  </si>
  <si>
    <t>Jeune Arbitre 14/18 ans</t>
  </si>
  <si>
    <t xml:space="preserve"> - pour le club : ………….………</t>
  </si>
  <si>
    <t>Ecole de Vélo–Bmx-club</t>
  </si>
  <si>
    <t>Arbitre Reg et Nat</t>
  </si>
  <si>
    <t>Arbitre Féd. Et Internat</t>
  </si>
  <si>
    <t>Animateur Rég/Fed</t>
  </si>
  <si>
    <t>Réaffiliation vélodrome</t>
  </si>
  <si>
    <t>Licence accueil jeune</t>
  </si>
  <si>
    <t>Réaffiliation club + FC</t>
  </si>
  <si>
    <t>Carte journée</t>
  </si>
  <si>
    <t>Affiliation nouveau club</t>
  </si>
  <si>
    <t>Duplicata</t>
  </si>
  <si>
    <t>Abonnement Fce Cycliste</t>
  </si>
  <si>
    <t>Frais de dossier épreuve annulée 30 €</t>
  </si>
  <si>
    <t>Autre cotisation et divers</t>
  </si>
  <si>
    <t>TOTAL 1</t>
  </si>
  <si>
    <t>TOTAL 2</t>
  </si>
  <si>
    <t>(1) dirigeant, cadre technique, encadrement Equipe de France</t>
  </si>
  <si>
    <t>Nom des licenciés (joindre feuille annexe le cas échéant)</t>
  </si>
  <si>
    <t>TOTAL 3</t>
  </si>
  <si>
    <r>
      <t>Abonnement</t>
    </r>
    <r>
      <rPr>
        <b/>
        <i/>
        <sz val="10"/>
        <color rgb="FF000000"/>
        <rFont val="Arial2"/>
      </rPr>
      <t xml:space="preserve"> "BRETAGNE CYCLISTE" </t>
    </r>
    <r>
      <rPr>
        <sz val="10"/>
        <color rgb="FF000000"/>
        <rFont val="Arial1"/>
      </rPr>
      <t>: Noms, prénom, adresse et n° code postal (joindre feuille annexe)</t>
    </r>
  </si>
  <si>
    <t>MONTANT GLOBAL</t>
  </si>
  <si>
    <t>DU CHEQUE</t>
  </si>
  <si>
    <t>TOTAL 4</t>
  </si>
  <si>
    <t>(Total 1+2+3+4)</t>
  </si>
  <si>
    <t>Frais de Port</t>
  </si>
  <si>
    <t>Mutations :   Type 2</t>
  </si>
  <si>
    <t>Mutations :   Type 3</t>
  </si>
  <si>
    <t>Mutations :   Type 4</t>
  </si>
  <si>
    <t>Mutations :   Type 5</t>
  </si>
  <si>
    <t>Mutations :   Type 6</t>
  </si>
  <si>
    <t>Mutations :   Type 7</t>
  </si>
  <si>
    <t>Mutations :   Type 8</t>
  </si>
  <si>
    <t>Mutations :   Type 9</t>
  </si>
  <si>
    <t>Mutations :   Type 11</t>
  </si>
  <si>
    <t>Mutations :   Type 10</t>
  </si>
  <si>
    <r>
      <t xml:space="preserve">Comité Régional de Cyclisme de Bretagne                                                  14 Rue des Livaudières 22600 Loudéac                                                </t>
    </r>
    <r>
      <rPr>
        <sz val="11"/>
        <color rgb="FF000000"/>
        <rFont val="Arial2"/>
      </rPr>
      <t>Tél: 02.57.47.00.00                       comite.cyclisme@ffc-bretagne.com</t>
    </r>
    <r>
      <rPr>
        <b/>
        <sz val="11"/>
        <color rgb="FF000000"/>
        <rFont val="Arial2"/>
      </rPr>
      <t xml:space="preserve"> </t>
    </r>
  </si>
  <si>
    <t>………..€uros</t>
  </si>
  <si>
    <r>
      <t xml:space="preserve">Attention comptes Web </t>
    </r>
    <r>
      <rPr>
        <b/>
        <sz val="14"/>
        <color rgb="FF000000"/>
        <rFont val="Arial2"/>
      </rPr>
      <t xml:space="preserve">      </t>
    </r>
    <r>
      <rPr>
        <b/>
        <u/>
        <sz val="14"/>
        <color rgb="FF000000"/>
        <rFont val="Arial2"/>
      </rPr>
      <t>chèque séparé:</t>
    </r>
  </si>
  <si>
    <t xml:space="preserve"> </t>
  </si>
  <si>
    <t>Véloce Club Châteaulinois</t>
  </si>
  <si>
    <t xml:space="preserve">BON DE COMMANDE: </t>
  </si>
  <si>
    <t xml:space="preserve">Date: </t>
  </si>
  <si>
    <t xml:space="preserve">Nombre d'abonnement (s)  : </t>
  </si>
  <si>
    <t>x46€</t>
  </si>
  <si>
    <t>Mode de règlement :</t>
  </si>
  <si>
    <t>Chèque</t>
  </si>
  <si>
    <t>Prélèvement sur compte club</t>
  </si>
  <si>
    <t>par virement sur compte CBC</t>
  </si>
  <si>
    <t>TARIF LICENCES 2017</t>
  </si>
  <si>
    <t>Jeune (2 à 16 ans)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</si>
</sst>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164" formatCode="#,##0.00&quot; &quot;[$€-40C];[Red]&quot;-&quot;#,##0.00&quot; &quot;[$€-40C]"/>
    <numFmt numFmtId="165" formatCode="#,##0\ &quot;€&quot;"/>
    <numFmt numFmtId="166" formatCode="#,##0.00\ &quot;€&quot;"/>
  </numFmts>
  <fonts count="42"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F0000"/>
      <name val="Calibri"/>
      <family val="2"/>
    </font>
    <font>
      <b/>
      <sz val="11"/>
      <color rgb="FFFF9900"/>
      <name val="Calibri"/>
      <family val="2"/>
    </font>
    <font>
      <sz val="11"/>
      <color rgb="FFFF9900"/>
      <name val="Calibri"/>
      <family val="2"/>
    </font>
    <font>
      <sz val="10"/>
      <color rgb="FF000000"/>
      <name val="Arial1"/>
    </font>
    <font>
      <sz val="11"/>
      <color rgb="FF333399"/>
      <name val="Calibri"/>
      <family val="2"/>
    </font>
    <font>
      <u/>
      <sz val="10"/>
      <color rgb="FF0000FF"/>
      <name val="Arial1"/>
    </font>
    <font>
      <b/>
      <i/>
      <sz val="16"/>
      <color rgb="FF000000"/>
      <name val="Arial1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i/>
      <u/>
      <sz val="11"/>
      <color rgb="FF000000"/>
      <name val="Arial1"/>
    </font>
    <font>
      <sz val="11"/>
      <color rgb="FF008000"/>
      <name val="Calibri"/>
      <family val="2"/>
    </font>
    <font>
      <b/>
      <sz val="11"/>
      <color rgb="FF333333"/>
      <name val="Calibri"/>
      <family val="2"/>
    </font>
    <font>
      <i/>
      <sz val="11"/>
      <color rgb="FF808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4"/>
      <color rgb="FF000000"/>
      <name val="Arial2"/>
    </font>
    <font>
      <b/>
      <sz val="11"/>
      <color rgb="FF000000"/>
      <name val="Arial2"/>
    </font>
    <font>
      <sz val="10"/>
      <color rgb="FFFF0000"/>
      <name val="Arial1"/>
    </font>
    <font>
      <sz val="11"/>
      <color rgb="FFFF0000"/>
      <name val="Arial1"/>
    </font>
    <font>
      <sz val="9"/>
      <color rgb="FF000000"/>
      <name val="Arial1"/>
    </font>
    <font>
      <sz val="8"/>
      <color rgb="FF000000"/>
      <name val="Arial2"/>
    </font>
    <font>
      <sz val="9"/>
      <color rgb="FF000000"/>
      <name val="Arial2"/>
    </font>
    <font>
      <sz val="10"/>
      <color rgb="FF000000"/>
      <name val="Arial2"/>
    </font>
    <font>
      <b/>
      <i/>
      <sz val="10"/>
      <color rgb="FF000000"/>
      <name val="Arial2"/>
    </font>
    <font>
      <b/>
      <sz val="10"/>
      <color rgb="FF000000"/>
      <name val="Arial2"/>
    </font>
    <font>
      <b/>
      <sz val="11"/>
      <color rgb="FF000000"/>
      <name val="Arial1"/>
    </font>
    <font>
      <i/>
      <sz val="10"/>
      <color rgb="FF000000"/>
      <name val="Arial2"/>
    </font>
    <font>
      <sz val="11"/>
      <color rgb="FF000000"/>
      <name val="Arial2"/>
    </font>
    <font>
      <b/>
      <u/>
      <sz val="14"/>
      <color rgb="FF000000"/>
      <name val="Arial2"/>
    </font>
    <font>
      <sz val="20"/>
      <color rgb="FF000000"/>
      <name val="Arial1"/>
    </font>
    <font>
      <b/>
      <sz val="16"/>
      <color rgb="FF000000"/>
      <name val="Arial2"/>
    </font>
    <font>
      <b/>
      <sz val="20"/>
      <color rgb="FF000000"/>
      <name val="Arial1"/>
    </font>
    <font>
      <sz val="8"/>
      <color rgb="FF000000"/>
      <name val="Arial1"/>
    </font>
    <font>
      <i/>
      <sz val="8"/>
      <color rgb="FF000000"/>
      <name val="Arial2"/>
    </font>
    <font>
      <b/>
      <sz val="12"/>
      <color rgb="FF000000"/>
      <name val="Arial2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969696"/>
        <bgColor rgb="FF969696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dotted">
        <color rgb="FF000000"/>
      </top>
      <bottom style="thin">
        <color indexed="64"/>
      </bottom>
      <diagonal/>
    </border>
    <border>
      <left/>
      <right/>
      <top style="dotted">
        <color rgb="FF000000"/>
      </top>
      <bottom style="thin">
        <color indexed="64"/>
      </bottom>
      <diagonal/>
    </border>
    <border>
      <left/>
      <right style="thin">
        <color rgb="FF000000"/>
      </right>
      <top style="dotted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dotted">
        <color rgb="FF000000"/>
      </bottom>
      <diagonal/>
    </border>
    <border>
      <left/>
      <right style="thin">
        <color rgb="FF000000"/>
      </right>
      <top style="thin">
        <color indexed="64"/>
      </top>
      <bottom style="dotted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48">
    <xf numFmtId="0" fontId="0" fillId="0" borderId="0"/>
    <xf numFmtId="0" fontId="17" fillId="0" borderId="5"/>
    <xf numFmtId="0" fontId="18" fillId="0" borderId="6"/>
    <xf numFmtId="0" fontId="19" fillId="0" borderId="7"/>
    <xf numFmtId="0" fontId="19" fillId="0" borderId="0"/>
    <xf numFmtId="0" fontId="13" fillId="4" borderId="0"/>
    <xf numFmtId="0" fontId="10" fillId="3" borderId="0"/>
    <xf numFmtId="0" fontId="11" fillId="22" borderId="0"/>
    <xf numFmtId="0" fontId="7" fillId="7" borderId="1"/>
    <xf numFmtId="0" fontId="14" fillId="20" borderId="4"/>
    <xf numFmtId="0" fontId="4" fillId="20" borderId="1"/>
    <xf numFmtId="0" fontId="5" fillId="0" borderId="2"/>
    <xf numFmtId="0" fontId="21" fillId="23" borderId="9"/>
    <xf numFmtId="0" fontId="3" fillId="0" borderId="0"/>
    <xf numFmtId="0" fontId="6" fillId="21" borderId="3"/>
    <xf numFmtId="0" fontId="15" fillId="0" borderId="0"/>
    <xf numFmtId="0" fontId="20" fillId="0" borderId="8"/>
    <xf numFmtId="0" fontId="2" fillId="16" borderId="0"/>
    <xf numFmtId="0" fontId="1" fillId="2" borderId="0"/>
    <xf numFmtId="0" fontId="1" fillId="8" borderId="0"/>
    <xf numFmtId="0" fontId="2" fillId="12" borderId="0"/>
    <xf numFmtId="0" fontId="2" fillId="17" borderId="0"/>
    <xf numFmtId="0" fontId="1" fillId="3" borderId="0"/>
    <xf numFmtId="0" fontId="1" fillId="9" borderId="0"/>
    <xf numFmtId="0" fontId="2" fillId="9" borderId="0"/>
    <xf numFmtId="0" fontId="2" fillId="18" borderId="0"/>
    <xf numFmtId="0" fontId="1" fillId="4" borderId="0"/>
    <xf numFmtId="0" fontId="1" fillId="10" borderId="0"/>
    <xf numFmtId="0" fontId="2" fillId="10" borderId="0"/>
    <xf numFmtId="0" fontId="2" fillId="13" borderId="0"/>
    <xf numFmtId="0" fontId="1" fillId="5" borderId="0"/>
    <xf numFmtId="0" fontId="1" fillId="5" borderId="0"/>
    <xf numFmtId="0" fontId="2" fillId="13" borderId="0"/>
    <xf numFmtId="0" fontId="2" fillId="14" borderId="0"/>
    <xf numFmtId="0" fontId="1" fillId="6" borderId="0"/>
    <xf numFmtId="0" fontId="1" fillId="8" borderId="0"/>
    <xf numFmtId="0" fontId="2" fillId="14" borderId="0"/>
    <xf numFmtId="0" fontId="2" fillId="19" borderId="0"/>
    <xf numFmtId="0" fontId="1" fillId="7" borderId="0"/>
    <xf numFmtId="0" fontId="1" fillId="11" borderId="0"/>
    <xf numFmtId="0" fontId="2" fillId="15" borderId="0"/>
    <xf numFmtId="0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2" fillId="0" borderId="0"/>
    <xf numFmtId="164" fontId="12" fillId="0" borderId="0"/>
    <xf numFmtId="0" fontId="16" fillId="0" borderId="0"/>
    <xf numFmtId="0" fontId="16" fillId="0" borderId="0"/>
  </cellStyleXfs>
  <cellXfs count="156">
    <xf numFmtId="0" fontId="0" fillId="0" borderId="0" xfId="0"/>
    <xf numFmtId="0" fontId="0" fillId="0" borderId="11" xfId="0" applyBorder="1"/>
    <xf numFmtId="0" fontId="22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6" fillId="0" borderId="10" xfId="0" applyFont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6" fillId="0" borderId="13" xfId="0" applyFont="1" applyBorder="1"/>
    <xf numFmtId="0" fontId="0" fillId="0" borderId="21" xfId="0" applyBorder="1"/>
    <xf numFmtId="0" fontId="0" fillId="0" borderId="22" xfId="0" applyBorder="1"/>
    <xf numFmtId="0" fontId="24" fillId="0" borderId="23" xfId="0" applyFont="1" applyBorder="1"/>
    <xf numFmtId="0" fontId="25" fillId="0" borderId="14" xfId="0" applyFont="1" applyBorder="1"/>
    <xf numFmtId="0" fontId="25" fillId="0" borderId="21" xfId="0" applyFont="1" applyBorder="1" applyAlignment="1">
      <alignment horizontal="center"/>
    </xf>
    <xf numFmtId="0" fontId="0" fillId="0" borderId="16" xfId="0" applyBorder="1"/>
    <xf numFmtId="0" fontId="0" fillId="0" borderId="24" xfId="0" applyBorder="1"/>
    <xf numFmtId="0" fontId="6" fillId="0" borderId="15" xfId="0" applyFont="1" applyBorder="1"/>
    <xf numFmtId="0" fontId="0" fillId="0" borderId="16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27" fillId="0" borderId="15" xfId="0" applyFont="1" applyBorder="1"/>
    <xf numFmtId="0" fontId="0" fillId="0" borderId="18" xfId="0" applyBorder="1" applyAlignment="1">
      <alignment horizontal="center" vertical="center"/>
    </xf>
    <xf numFmtId="0" fontId="29" fillId="0" borderId="15" xfId="0" applyFont="1" applyBorder="1"/>
    <xf numFmtId="0" fontId="29" fillId="0" borderId="18" xfId="0" applyFont="1" applyBorder="1"/>
    <xf numFmtId="0" fontId="25" fillId="0" borderId="12" xfId="0" applyFont="1" applyFill="1" applyBorder="1" applyAlignment="1">
      <alignment horizontal="center"/>
    </xf>
    <xf numFmtId="0" fontId="29" fillId="0" borderId="18" xfId="0" applyFont="1" applyFill="1" applyBorder="1"/>
    <xf numFmtId="0" fontId="28" fillId="0" borderId="0" xfId="0" applyFont="1"/>
    <xf numFmtId="0" fontId="0" fillId="0" borderId="25" xfId="0" applyBorder="1"/>
    <xf numFmtId="0" fontId="0" fillId="0" borderId="0" xfId="0" applyFill="1"/>
    <xf numFmtId="0" fontId="0" fillId="0" borderId="0" xfId="0" applyFill="1" applyBorder="1"/>
    <xf numFmtId="0" fontId="6" fillId="0" borderId="23" xfId="0" applyFont="1" applyFill="1" applyBorder="1" applyAlignment="1"/>
    <xf numFmtId="0" fontId="6" fillId="0" borderId="21" xfId="0" applyFont="1" applyFill="1" applyBorder="1" applyAlignment="1"/>
    <xf numFmtId="0" fontId="6" fillId="0" borderId="39" xfId="0" applyFont="1" applyFill="1" applyBorder="1" applyAlignment="1"/>
    <xf numFmtId="0" fontId="6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0" fillId="0" borderId="34" xfId="0" applyBorder="1"/>
    <xf numFmtId="0" fontId="0" fillId="0" borderId="45" xfId="0" applyBorder="1"/>
    <xf numFmtId="0" fontId="0" fillId="0" borderId="43" xfId="0" applyBorder="1"/>
    <xf numFmtId="0" fontId="6" fillId="0" borderId="0" xfId="0" applyFont="1" applyBorder="1"/>
    <xf numFmtId="0" fontId="6" fillId="0" borderId="0" xfId="0" applyFont="1" applyBorder="1" applyAlignment="1"/>
    <xf numFmtId="0" fontId="0" fillId="0" borderId="0" xfId="0" applyFill="1" applyBorder="1" applyAlignment="1">
      <alignment horizontal="center"/>
    </xf>
    <xf numFmtId="0" fontId="26" fillId="0" borderId="34" xfId="0" applyFont="1" applyBorder="1"/>
    <xf numFmtId="0" fontId="28" fillId="0" borderId="34" xfId="0" applyFont="1" applyBorder="1"/>
    <xf numFmtId="0" fontId="0" fillId="0" borderId="0" xfId="0" applyBorder="1"/>
    <xf numFmtId="0" fontId="0" fillId="0" borderId="34" xfId="0" applyFont="1" applyBorder="1"/>
    <xf numFmtId="0" fontId="32" fillId="0" borderId="0" xfId="0" applyFont="1" applyBorder="1"/>
    <xf numFmtId="0" fontId="32" fillId="0" borderId="0" xfId="0" applyFont="1" applyFill="1" applyBorder="1"/>
    <xf numFmtId="6" fontId="32" fillId="0" borderId="0" xfId="0" applyNumberFormat="1" applyFont="1" applyBorder="1" applyAlignment="1">
      <alignment horizontal="left"/>
    </xf>
    <xf numFmtId="0" fontId="0" fillId="0" borderId="38" xfId="0" applyBorder="1"/>
    <xf numFmtId="0" fontId="6" fillId="0" borderId="34" xfId="0" applyFont="1" applyFill="1" applyBorder="1" applyAlignment="1">
      <alignment vertical="top"/>
    </xf>
    <xf numFmtId="0" fontId="0" fillId="0" borderId="35" xfId="0" applyBorder="1"/>
    <xf numFmtId="0" fontId="0" fillId="0" borderId="32" xfId="0" applyBorder="1"/>
    <xf numFmtId="0" fontId="22" fillId="0" borderId="16" xfId="0" applyFont="1" applyBorder="1" applyAlignment="1"/>
    <xf numFmtId="0" fontId="22" fillId="0" borderId="0" xfId="0" applyFont="1" applyAlignment="1"/>
    <xf numFmtId="0" fontId="22" fillId="0" borderId="40" xfId="0" applyFont="1" applyBorder="1" applyAlignment="1">
      <alignment horizontal="right"/>
    </xf>
    <xf numFmtId="0" fontId="22" fillId="0" borderId="48" xfId="0" applyFont="1" applyBorder="1" applyAlignment="1"/>
    <xf numFmtId="0" fontId="36" fillId="0" borderId="0" xfId="0" applyFont="1"/>
    <xf numFmtId="0" fontId="6" fillId="0" borderId="34" xfId="0" applyFont="1" applyBorder="1"/>
    <xf numFmtId="165" fontId="0" fillId="0" borderId="17" xfId="0" applyNumberFormat="1" applyBorder="1" applyAlignment="1">
      <alignment horizontal="center"/>
    </xf>
    <xf numFmtId="166" fontId="0" fillId="0" borderId="17" xfId="0" applyNumberFormat="1" applyBorder="1"/>
    <xf numFmtId="0" fontId="25" fillId="0" borderId="18" xfId="0" applyFont="1" applyBorder="1" applyAlignment="1">
      <alignment horizontal="center"/>
    </xf>
    <xf numFmtId="165" fontId="32" fillId="0" borderId="18" xfId="0" applyNumberFormat="1" applyFont="1" applyBorder="1" applyAlignment="1">
      <alignment horizontal="center"/>
    </xf>
    <xf numFmtId="164" fontId="0" fillId="0" borderId="32" xfId="0" applyNumberFormat="1" applyBorder="1"/>
    <xf numFmtId="1" fontId="0" fillId="0" borderId="55" xfId="0" applyNumberFormat="1" applyFont="1" applyBorder="1" applyAlignment="1">
      <alignment horizontal="center"/>
    </xf>
    <xf numFmtId="165" fontId="32" fillId="0" borderId="47" xfId="0" applyNumberFormat="1" applyFont="1" applyBorder="1" applyAlignment="1">
      <alignment horizontal="center"/>
    </xf>
    <xf numFmtId="0" fontId="28" fillId="0" borderId="57" xfId="0" applyFont="1" applyBorder="1"/>
    <xf numFmtId="0" fontId="0" fillId="0" borderId="0" xfId="0" applyAlignment="1">
      <alignment horizontal="right"/>
    </xf>
    <xf numFmtId="165" fontId="0" fillId="0" borderId="43" xfId="0" applyNumberFormat="1" applyBorder="1"/>
    <xf numFmtId="0" fontId="40" fillId="0" borderId="56" xfId="0" applyFont="1" applyBorder="1"/>
    <xf numFmtId="0" fontId="28" fillId="0" borderId="10" xfId="0" applyFont="1" applyFill="1" applyBorder="1"/>
    <xf numFmtId="0" fontId="28" fillId="0" borderId="10" xfId="0" applyFont="1" applyBorder="1"/>
    <xf numFmtId="0" fontId="28" fillId="0" borderId="11" xfId="0" applyFont="1" applyBorder="1" applyAlignment="1">
      <alignment horizontal="center"/>
    </xf>
    <xf numFmtId="165" fontId="0" fillId="0" borderId="44" xfId="0" applyNumberFormat="1" applyBorder="1"/>
    <xf numFmtId="165" fontId="32" fillId="0" borderId="41" xfId="0" applyNumberFormat="1" applyFont="1" applyBorder="1"/>
    <xf numFmtId="0" fontId="28" fillId="0" borderId="46" xfId="0" applyFont="1" applyBorder="1"/>
    <xf numFmtId="165" fontId="32" fillId="0" borderId="15" xfId="0" applyNumberFormat="1" applyFont="1" applyBorder="1" applyAlignment="1">
      <alignment horizontal="center"/>
    </xf>
    <xf numFmtId="166" fontId="0" fillId="0" borderId="24" xfId="0" applyNumberFormat="1" applyBorder="1"/>
    <xf numFmtId="0" fontId="0" fillId="0" borderId="65" xfId="0" applyBorder="1"/>
    <xf numFmtId="0" fontId="6" fillId="0" borderId="13" xfId="0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0" fontId="29" fillId="0" borderId="68" xfId="0" applyFont="1" applyBorder="1" applyAlignment="1">
      <alignment horizontal="right"/>
    </xf>
    <xf numFmtId="0" fontId="41" fillId="0" borderId="63" xfId="0" applyFont="1" applyBorder="1" applyAlignment="1">
      <alignment horizontal="center"/>
    </xf>
    <xf numFmtId="0" fontId="0" fillId="0" borderId="64" xfId="0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0" fillId="0" borderId="0" xfId="0" applyFill="1" applyBorder="1"/>
    <xf numFmtId="0" fontId="31" fillId="0" borderId="16" xfId="0" applyFont="1" applyFill="1" applyBorder="1" applyAlignment="1">
      <alignment horizontal="right"/>
    </xf>
    <xf numFmtId="0" fontId="31" fillId="0" borderId="17" xfId="0" applyFont="1" applyFill="1" applyBorder="1" applyAlignment="1">
      <alignment horizontal="right"/>
    </xf>
    <xf numFmtId="0" fontId="31" fillId="0" borderId="21" xfId="0" applyFont="1" applyFill="1" applyBorder="1" applyAlignment="1">
      <alignment horizontal="right"/>
    </xf>
    <xf numFmtId="0" fontId="31" fillId="0" borderId="22" xfId="0" applyFont="1" applyFill="1" applyBorder="1" applyAlignment="1">
      <alignment horizontal="right"/>
    </xf>
    <xf numFmtId="0" fontId="0" fillId="0" borderId="61" xfId="0" applyBorder="1" applyAlignment="1">
      <alignment horizontal="left"/>
    </xf>
    <xf numFmtId="0" fontId="0" fillId="0" borderId="62" xfId="0" applyBorder="1" applyAlignment="1">
      <alignment horizontal="left"/>
    </xf>
    <xf numFmtId="0" fontId="0" fillId="0" borderId="51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  <xf numFmtId="0" fontId="6" fillId="0" borderId="30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58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60" xfId="0" applyBorder="1" applyAlignment="1">
      <alignment horizontal="left"/>
    </xf>
    <xf numFmtId="0" fontId="31" fillId="0" borderId="32" xfId="0" applyFont="1" applyFill="1" applyBorder="1" applyAlignment="1">
      <alignment horizontal="right"/>
    </xf>
    <xf numFmtId="0" fontId="31" fillId="0" borderId="31" xfId="0" applyFont="1" applyFill="1" applyBorder="1" applyAlignment="1">
      <alignment horizontal="right"/>
    </xf>
    <xf numFmtId="0" fontId="23" fillId="0" borderId="26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3" xfId="0" applyFill="1" applyBorder="1"/>
    <xf numFmtId="0" fontId="22" fillId="0" borderId="36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5" fillId="0" borderId="26" xfId="0" applyFont="1" applyFill="1" applyBorder="1" applyAlignment="1">
      <alignment horizontal="center" vertical="top" wrapText="1"/>
    </xf>
    <xf numFmtId="0" fontId="22" fillId="0" borderId="27" xfId="0" applyFont="1" applyFill="1" applyBorder="1" applyAlignment="1">
      <alignment horizontal="center" vertical="top" wrapText="1"/>
    </xf>
    <xf numFmtId="0" fontId="22" fillId="0" borderId="34" xfId="0" applyFont="1" applyFill="1" applyBorder="1" applyAlignment="1">
      <alignment horizontal="center" vertical="top" wrapText="1"/>
    </xf>
    <xf numFmtId="0" fontId="22" fillId="0" borderId="24" xfId="0" applyFont="1" applyFill="1" applyBorder="1" applyAlignment="1">
      <alignment horizontal="center" vertical="top" wrapText="1"/>
    </xf>
    <xf numFmtId="0" fontId="22" fillId="0" borderId="30" xfId="0" applyFont="1" applyFill="1" applyBorder="1" applyAlignment="1">
      <alignment horizontal="center" vertical="top" wrapText="1"/>
    </xf>
    <xf numFmtId="0" fontId="22" fillId="0" borderId="31" xfId="0" applyFont="1" applyFill="1" applyBorder="1" applyAlignment="1">
      <alignment horizontal="center" vertical="top" wrapText="1"/>
    </xf>
    <xf numFmtId="0" fontId="22" fillId="0" borderId="36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/>
    </xf>
    <xf numFmtId="14" fontId="22" fillId="0" borderId="16" xfId="0" applyNumberFormat="1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165" fontId="38" fillId="0" borderId="19" xfId="0" applyNumberFormat="1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39" fillId="0" borderId="37" xfId="0" applyFont="1" applyBorder="1" applyAlignment="1">
      <alignment horizontal="right"/>
    </xf>
    <xf numFmtId="0" fontId="39" fillId="0" borderId="31" xfId="0" applyFont="1" applyBorder="1" applyAlignment="1">
      <alignment horizontal="right"/>
    </xf>
    <xf numFmtId="0" fontId="33" fillId="0" borderId="13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33" fillId="0" borderId="24" xfId="0" applyFont="1" applyFill="1" applyBorder="1" applyAlignment="1">
      <alignment horizontal="left"/>
    </xf>
    <xf numFmtId="0" fontId="31" fillId="0" borderId="66" xfId="0" applyFont="1" applyFill="1" applyBorder="1" applyAlignment="1">
      <alignment horizontal="right"/>
    </xf>
    <xf numFmtId="0" fontId="31" fillId="0" borderId="67" xfId="0" applyFont="1" applyFill="1" applyBorder="1" applyAlignment="1">
      <alignment horizontal="right"/>
    </xf>
    <xf numFmtId="0" fontId="37" fillId="24" borderId="16" xfId="0" applyFont="1" applyFill="1" applyBorder="1" applyAlignment="1">
      <alignment horizontal="center"/>
    </xf>
  </cellXfs>
  <cellStyles count="48">
    <cellStyle name="20 % - Accent1" xfId="18" builtinId="30" customBuiltin="1"/>
    <cellStyle name="20 % - Accent2" xfId="22" builtinId="34" customBuiltin="1"/>
    <cellStyle name="20 % - Accent3" xfId="26" builtinId="38" customBuiltin="1"/>
    <cellStyle name="20 % - Accent4" xfId="30" builtinId="42" customBuiltin="1"/>
    <cellStyle name="20 % - Accent5" xfId="34" builtinId="46" customBuiltin="1"/>
    <cellStyle name="20 % - Accent6" xfId="38" builtinId="50" customBuiltin="1"/>
    <cellStyle name="40 % - Accent1" xfId="19" builtinId="31" customBuiltin="1"/>
    <cellStyle name="40 % - Accent2" xfId="23" builtinId="35" customBuiltin="1"/>
    <cellStyle name="40 % - Accent3" xfId="27" builtinId="39" customBuiltin="1"/>
    <cellStyle name="40 % - Accent4" xfId="31" builtinId="43" customBuiltin="1"/>
    <cellStyle name="40 % - Accent5" xfId="35" builtinId="47" customBuiltin="1"/>
    <cellStyle name="40 % - Accent6" xfId="39" builtinId="51" customBuiltin="1"/>
    <cellStyle name="60 % - Accent1" xfId="20" builtinId="32" customBuiltin="1"/>
    <cellStyle name="60 % - Accent2" xfId="24" builtinId="36" customBuiltin="1"/>
    <cellStyle name="60 % - Accent3" xfId="28" builtinId="40" customBuiltin="1"/>
    <cellStyle name="60 % - Accent4" xfId="32" builtinId="44" customBuiltin="1"/>
    <cellStyle name="60 % - Accent5" xfId="36" builtinId="48" customBuiltin="1"/>
    <cellStyle name="60 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Avertissement" xfId="13" builtinId="11" customBuiltin="1"/>
    <cellStyle name="Calcul" xfId="10" builtinId="22" customBuiltin="1"/>
    <cellStyle name="Cellule liée" xfId="11" builtinId="24" customBuiltin="1"/>
    <cellStyle name="Commentaire" xfId="14" builtinId="10" customBuiltin="1"/>
    <cellStyle name="Entrée" xfId="8" builtinId="20" customBuiltin="1"/>
    <cellStyle name="Excel_BuiltIn_Hyperlink" xfId="41"/>
    <cellStyle name="Heading" xfId="42"/>
    <cellStyle name="Heading1" xfId="43"/>
    <cellStyle name="Insatisfaisant" xfId="6" builtinId="27" customBuiltin="1"/>
    <cellStyle name="Neutre" xfId="7" builtinId="28" customBuiltin="1"/>
    <cellStyle name="Normal" xfId="0" builtinId="0" customBuiltin="1"/>
    <cellStyle name="Result" xfId="44"/>
    <cellStyle name="Result2" xfId="45"/>
    <cellStyle name="Satisfaisant" xfId="5" builtinId="26" customBuiltin="1"/>
    <cellStyle name="Sortie" xfId="9" builtinId="21" customBuiltin="1"/>
    <cellStyle name="Texte explicatif" xfId="15" builtinId="53" customBuiltin="1"/>
    <cellStyle name="Titre 1" xfId="46"/>
    <cellStyle name="Titre 1 1" xfId="47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16" builtinId="25" customBuiltin="1"/>
    <cellStyle name="Vérification" xfId="1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</xdr:row>
      <xdr:rowOff>50592</xdr:rowOff>
    </xdr:from>
    <xdr:to>
      <xdr:col>5</xdr:col>
      <xdr:colOff>352425</xdr:colOff>
      <xdr:row>4</xdr:row>
      <xdr:rowOff>161925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241092"/>
          <a:ext cx="1085850" cy="720933"/>
        </a:xfrm>
        <a:prstGeom prst="rect">
          <a:avLst/>
        </a:prstGeom>
      </xdr:spPr>
    </xdr:pic>
    <xdr:clientData/>
  </xdr:twoCellAnchor>
  <xdr:twoCellAnchor editAs="oneCell">
    <xdr:from>
      <xdr:col>5</xdr:col>
      <xdr:colOff>619124</xdr:colOff>
      <xdr:row>1</xdr:row>
      <xdr:rowOff>57150</xdr:rowOff>
    </xdr:from>
    <xdr:to>
      <xdr:col>7</xdr:col>
      <xdr:colOff>742949</xdr:colOff>
      <xdr:row>4</xdr:row>
      <xdr:rowOff>135726</xdr:rowOff>
    </xdr:to>
    <xdr:pic>
      <xdr:nvPicPr>
        <xdr:cNvPr id="3" name="Image 2" descr="alogovcctr.gif"/>
        <xdr:cNvPicPr>
          <a:picLocks noChangeAspect="1"/>
        </xdr:cNvPicPr>
      </xdr:nvPicPr>
      <xdr:blipFill>
        <a:blip xmlns:r="http://schemas.openxmlformats.org/officeDocument/2006/relationships" r:embed="rId2" cstate="print">
          <a:grayscl/>
        </a:blip>
        <a:stretch>
          <a:fillRect/>
        </a:stretch>
      </xdr:blipFill>
      <xdr:spPr>
        <a:xfrm>
          <a:off x="4743449" y="247650"/>
          <a:ext cx="1724025" cy="688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0"/>
  <sheetViews>
    <sheetView tabSelected="1" workbookViewId="0">
      <selection activeCell="N16" sqref="N16"/>
    </sheetView>
  </sheetViews>
  <sheetFormatPr baseColWidth="10" defaultRowHeight="14.25"/>
  <cols>
    <col min="1" max="1" width="17.75" style="8" customWidth="1"/>
    <col min="2" max="2" width="6" customWidth="1"/>
    <col min="3" max="3" width="9.75" customWidth="1"/>
    <col min="4" max="4" width="10.375" customWidth="1"/>
    <col min="5" max="5" width="10.25" customWidth="1"/>
    <col min="6" max="6" width="10.75" customWidth="1"/>
    <col min="7" max="8" width="10.25" customWidth="1"/>
    <col min="9" max="9" width="22.125" customWidth="1"/>
    <col min="10" max="10" width="7.125" customWidth="1"/>
    <col min="11" max="11" width="9" customWidth="1"/>
    <col min="12" max="12" width="9.5" style="18" customWidth="1"/>
    <col min="13" max="256" width="10.25" customWidth="1"/>
    <col min="257" max="1023" width="10.75" customWidth="1"/>
    <col min="1024" max="1024" width="11" customWidth="1"/>
  </cols>
  <sheetData>
    <row r="1" spans="1:256" ht="15" thickBot="1"/>
    <row r="2" spans="1:256" s="1" customFormat="1" ht="16.5" customHeight="1">
      <c r="A2" s="109" t="s">
        <v>63</v>
      </c>
      <c r="B2" s="110"/>
      <c r="C2" s="110"/>
      <c r="D2" s="111"/>
      <c r="E2" s="120"/>
      <c r="F2" s="121"/>
      <c r="G2" s="121"/>
      <c r="H2" s="121"/>
      <c r="I2" s="127" t="s">
        <v>65</v>
      </c>
      <c r="J2" s="128"/>
      <c r="K2" s="133" t="s">
        <v>64</v>
      </c>
      <c r="L2" s="134"/>
    </row>
    <row r="3" spans="1:256" s="2" customFormat="1" ht="15.75" customHeight="1">
      <c r="A3" s="112"/>
      <c r="B3" s="113"/>
      <c r="C3" s="113"/>
      <c r="D3" s="114"/>
      <c r="E3" s="122"/>
      <c r="F3" s="123"/>
      <c r="G3" s="123"/>
      <c r="H3" s="123"/>
      <c r="I3" s="129"/>
      <c r="J3" s="130"/>
      <c r="K3" s="135"/>
      <c r="L3" s="136"/>
      <c r="M3" s="8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8"/>
      <c r="HB3" s="118"/>
      <c r="HC3" s="118"/>
      <c r="HD3" s="118"/>
      <c r="HE3" s="118"/>
      <c r="HF3" s="118"/>
      <c r="HG3" s="118"/>
      <c r="HH3" s="118"/>
      <c r="HI3" s="118"/>
      <c r="HJ3" s="118"/>
      <c r="HK3" s="118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8"/>
      <c r="IK3" s="118"/>
      <c r="IL3" s="118"/>
      <c r="IM3" s="118"/>
      <c r="IN3" s="118"/>
      <c r="IO3" s="118"/>
      <c r="IP3" s="118"/>
      <c r="IQ3" s="118"/>
      <c r="IR3" s="118"/>
      <c r="IS3" s="118"/>
      <c r="IT3" s="118"/>
      <c r="IU3" s="118"/>
      <c r="IV3" s="118"/>
    </row>
    <row r="4" spans="1:256" s="2" customFormat="1" ht="15.75" customHeight="1" thickBot="1">
      <c r="A4" s="112"/>
      <c r="B4" s="113"/>
      <c r="C4" s="113"/>
      <c r="D4" s="114"/>
      <c r="E4" s="122"/>
      <c r="F4" s="123"/>
      <c r="G4" s="123"/>
      <c r="H4" s="123"/>
      <c r="I4" s="131"/>
      <c r="J4" s="132"/>
      <c r="K4" s="137"/>
      <c r="L4" s="138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</row>
    <row r="5" spans="1:256" ht="14.25" customHeight="1">
      <c r="A5" s="115"/>
      <c r="B5" s="116"/>
      <c r="C5" s="116"/>
      <c r="D5" s="117"/>
      <c r="E5" s="124"/>
      <c r="F5" s="125"/>
      <c r="G5" s="125"/>
      <c r="H5" s="125"/>
      <c r="I5" s="33"/>
      <c r="J5" s="34"/>
      <c r="K5" s="34"/>
      <c r="L5" s="35"/>
    </row>
    <row r="6" spans="1:256" s="57" customFormat="1" ht="20.25">
      <c r="B6" s="56"/>
      <c r="C6" s="56"/>
      <c r="D6" s="58" t="s">
        <v>68</v>
      </c>
      <c r="E6" s="155" t="s">
        <v>67</v>
      </c>
      <c r="F6" s="155"/>
      <c r="G6" s="155"/>
      <c r="H6" s="155"/>
      <c r="I6" s="56"/>
      <c r="J6" s="59" t="s">
        <v>69</v>
      </c>
      <c r="K6" s="140"/>
      <c r="L6" s="141"/>
    </row>
    <row r="7" spans="1:256" ht="15">
      <c r="A7" s="87" t="s">
        <v>76</v>
      </c>
      <c r="B7" s="88"/>
      <c r="C7" s="88"/>
      <c r="D7" s="88"/>
      <c r="E7" s="88" t="s">
        <v>0</v>
      </c>
      <c r="F7" s="88"/>
      <c r="G7" s="88"/>
      <c r="H7" s="88"/>
      <c r="I7" s="88" t="s">
        <v>1</v>
      </c>
      <c r="J7" s="88"/>
      <c r="K7" s="88"/>
      <c r="L7" s="139"/>
    </row>
    <row r="8" spans="1:256" ht="15" customHeight="1">
      <c r="A8" s="36" t="s">
        <v>2</v>
      </c>
      <c r="B8" s="3" t="s">
        <v>3</v>
      </c>
      <c r="C8" s="3" t="s">
        <v>4</v>
      </c>
      <c r="D8" s="4" t="s">
        <v>5</v>
      </c>
      <c r="E8" s="5"/>
      <c r="F8" s="1"/>
      <c r="G8" s="1"/>
      <c r="H8" s="6"/>
      <c r="I8" s="37"/>
      <c r="J8" s="7" t="s">
        <v>3</v>
      </c>
      <c r="K8" s="37" t="s">
        <v>6</v>
      </c>
      <c r="L8" s="38" t="s">
        <v>5</v>
      </c>
    </row>
    <row r="9" spans="1:256" ht="15" customHeight="1">
      <c r="A9" s="39" t="s">
        <v>77</v>
      </c>
      <c r="B9" s="10"/>
      <c r="C9" s="10">
        <v>50</v>
      </c>
      <c r="D9" s="62">
        <f>B9*C9</f>
        <v>0</v>
      </c>
      <c r="E9" s="11" t="s">
        <v>7</v>
      </c>
      <c r="F9" s="12"/>
      <c r="G9" s="12"/>
      <c r="H9" s="13"/>
      <c r="I9" s="14"/>
      <c r="J9" s="15"/>
      <c r="K9" s="16"/>
      <c r="L9" s="40"/>
      <c r="O9" t="s">
        <v>66</v>
      </c>
    </row>
    <row r="10" spans="1:256" ht="15" customHeight="1">
      <c r="A10" s="39" t="s">
        <v>8</v>
      </c>
      <c r="B10" s="10"/>
      <c r="C10" s="10">
        <v>197</v>
      </c>
      <c r="D10" s="62">
        <f t="shared" ref="D10:D31" si="0">B10*C10</f>
        <v>0</v>
      </c>
      <c r="E10" s="11" t="s">
        <v>20</v>
      </c>
      <c r="F10" s="17"/>
      <c r="G10" s="17"/>
      <c r="H10" s="30"/>
      <c r="I10" s="19" t="s">
        <v>12</v>
      </c>
      <c r="J10" s="9"/>
      <c r="K10" s="20">
        <v>240</v>
      </c>
      <c r="L10" s="71">
        <f>K10*J10</f>
        <v>0</v>
      </c>
    </row>
    <row r="11" spans="1:256" ht="15" customHeight="1">
      <c r="A11" s="39" t="s">
        <v>10</v>
      </c>
      <c r="B11" s="10"/>
      <c r="C11" s="21">
        <v>157</v>
      </c>
      <c r="D11" s="62">
        <f t="shared" si="0"/>
        <v>0</v>
      </c>
      <c r="E11" s="11" t="s">
        <v>9</v>
      </c>
      <c r="F11" s="17"/>
      <c r="G11" s="17"/>
      <c r="H11" s="18"/>
      <c r="I11" s="19" t="s">
        <v>53</v>
      </c>
      <c r="J11" s="9"/>
      <c r="K11" s="20">
        <v>190</v>
      </c>
      <c r="L11" s="71">
        <f t="shared" ref="L11:L25" si="1">K11*J11</f>
        <v>0</v>
      </c>
    </row>
    <row r="12" spans="1:256" ht="15" customHeight="1">
      <c r="A12" s="39" t="s">
        <v>13</v>
      </c>
      <c r="B12" s="10"/>
      <c r="C12" s="10">
        <v>117</v>
      </c>
      <c r="D12" s="62">
        <f t="shared" si="0"/>
        <v>0</v>
      </c>
      <c r="E12" s="11" t="s">
        <v>11</v>
      </c>
      <c r="F12" s="17"/>
      <c r="G12" s="42" t="s">
        <v>5</v>
      </c>
      <c r="H12" s="63">
        <v>0</v>
      </c>
      <c r="I12" s="19" t="s">
        <v>54</v>
      </c>
      <c r="J12" s="9"/>
      <c r="K12" s="20">
        <v>120</v>
      </c>
      <c r="L12" s="71">
        <f t="shared" si="1"/>
        <v>0</v>
      </c>
    </row>
    <row r="13" spans="1:256" ht="15" customHeight="1">
      <c r="A13" s="39" t="s">
        <v>15</v>
      </c>
      <c r="B13" s="10"/>
      <c r="C13" s="10">
        <v>86</v>
      </c>
      <c r="D13" s="62">
        <f t="shared" si="0"/>
        <v>0</v>
      </c>
      <c r="E13" s="11" t="s">
        <v>14</v>
      </c>
      <c r="F13" s="17"/>
      <c r="G13" s="42" t="s">
        <v>5</v>
      </c>
      <c r="H13" s="63">
        <v>0</v>
      </c>
      <c r="I13" s="19" t="s">
        <v>55</v>
      </c>
      <c r="J13" s="9"/>
      <c r="K13" s="20">
        <v>70</v>
      </c>
      <c r="L13" s="71">
        <f t="shared" si="1"/>
        <v>0</v>
      </c>
    </row>
    <row r="14" spans="1:256" ht="15" customHeight="1">
      <c r="A14" s="39" t="s">
        <v>16</v>
      </c>
      <c r="B14" s="10"/>
      <c r="C14" s="21">
        <v>66</v>
      </c>
      <c r="D14" s="62">
        <f t="shared" si="0"/>
        <v>0</v>
      </c>
      <c r="E14" s="11" t="s">
        <v>14</v>
      </c>
      <c r="F14" s="17"/>
      <c r="G14" s="42" t="s">
        <v>5</v>
      </c>
      <c r="H14" s="63">
        <v>0</v>
      </c>
      <c r="I14" s="19" t="s">
        <v>56</v>
      </c>
      <c r="J14" s="9"/>
      <c r="K14" s="20">
        <v>40</v>
      </c>
      <c r="L14" s="71">
        <f t="shared" si="1"/>
        <v>0</v>
      </c>
    </row>
    <row r="15" spans="1:256" ht="15" customHeight="1">
      <c r="A15" s="39" t="s">
        <v>17</v>
      </c>
      <c r="B15" s="10"/>
      <c r="C15" s="10">
        <v>105</v>
      </c>
      <c r="D15" s="62">
        <f t="shared" si="0"/>
        <v>0</v>
      </c>
      <c r="E15" s="11"/>
      <c r="F15" s="42"/>
      <c r="G15" s="42"/>
      <c r="H15" s="80"/>
      <c r="I15" s="43" t="s">
        <v>57</v>
      </c>
      <c r="J15" s="9"/>
      <c r="K15" s="20">
        <v>40</v>
      </c>
      <c r="L15" s="71">
        <f t="shared" si="1"/>
        <v>0</v>
      </c>
    </row>
    <row r="16" spans="1:256" ht="15" customHeight="1">
      <c r="A16" s="39" t="s">
        <v>18</v>
      </c>
      <c r="B16" s="10"/>
      <c r="C16" s="10">
        <v>54</v>
      </c>
      <c r="D16" s="62">
        <f t="shared" si="0"/>
        <v>0</v>
      </c>
      <c r="E16" s="11" t="s">
        <v>7</v>
      </c>
      <c r="F16" s="12"/>
      <c r="G16" s="12"/>
      <c r="H16" s="13"/>
      <c r="I16" s="22" t="s">
        <v>58</v>
      </c>
      <c r="J16" s="9"/>
      <c r="K16" s="20" t="s">
        <v>21</v>
      </c>
      <c r="L16" s="41"/>
    </row>
    <row r="17" spans="1:12" ht="15" customHeight="1">
      <c r="A17" s="39" t="s">
        <v>19</v>
      </c>
      <c r="B17" s="10"/>
      <c r="C17" s="10">
        <v>54</v>
      </c>
      <c r="D17" s="62">
        <f t="shared" si="0"/>
        <v>0</v>
      </c>
      <c r="E17" s="11" t="s">
        <v>20</v>
      </c>
      <c r="F17" s="17"/>
      <c r="G17" s="17"/>
      <c r="H17" s="13"/>
      <c r="I17" s="19" t="s">
        <v>59</v>
      </c>
      <c r="J17" s="9"/>
      <c r="K17" s="20">
        <v>200</v>
      </c>
      <c r="L17" s="71">
        <f t="shared" si="1"/>
        <v>0</v>
      </c>
    </row>
    <row r="18" spans="1:12" ht="15" customHeight="1">
      <c r="A18" s="39" t="s">
        <v>22</v>
      </c>
      <c r="B18" s="10"/>
      <c r="C18" s="10">
        <v>54</v>
      </c>
      <c r="D18" s="62">
        <f t="shared" si="0"/>
        <v>0</v>
      </c>
      <c r="E18" s="11" t="s">
        <v>9</v>
      </c>
      <c r="F18" s="17"/>
      <c r="G18" s="17"/>
      <c r="H18" s="18"/>
      <c r="I18" s="19" t="s">
        <v>60</v>
      </c>
      <c r="J18" s="9"/>
      <c r="K18" s="20">
        <v>60</v>
      </c>
      <c r="L18" s="71">
        <f t="shared" si="1"/>
        <v>0</v>
      </c>
    </row>
    <row r="19" spans="1:12" ht="15" customHeight="1">
      <c r="A19" s="39" t="s">
        <v>23</v>
      </c>
      <c r="B19" s="10"/>
      <c r="C19" s="10">
        <v>45</v>
      </c>
      <c r="D19" s="62">
        <f t="shared" si="0"/>
        <v>0</v>
      </c>
      <c r="E19" s="11" t="s">
        <v>11</v>
      </c>
      <c r="F19" s="17"/>
      <c r="G19" s="42" t="s">
        <v>5</v>
      </c>
      <c r="H19" s="63">
        <v>0</v>
      </c>
      <c r="I19" s="19" t="s">
        <v>62</v>
      </c>
      <c r="J19" s="9"/>
      <c r="K19" s="44">
        <v>40</v>
      </c>
      <c r="L19" s="71">
        <f t="shared" si="1"/>
        <v>0</v>
      </c>
    </row>
    <row r="20" spans="1:12" ht="15" customHeight="1">
      <c r="A20" s="39" t="s">
        <v>24</v>
      </c>
      <c r="B20" s="10"/>
      <c r="C20" s="21">
        <v>53</v>
      </c>
      <c r="D20" s="62">
        <f t="shared" si="0"/>
        <v>0</v>
      </c>
      <c r="E20" s="11" t="s">
        <v>14</v>
      </c>
      <c r="F20" s="17"/>
      <c r="G20" s="42" t="s">
        <v>5</v>
      </c>
      <c r="H20" s="63">
        <v>0</v>
      </c>
      <c r="I20" s="19" t="s">
        <v>61</v>
      </c>
      <c r="J20" s="9"/>
      <c r="K20" s="20">
        <v>20</v>
      </c>
      <c r="L20" s="71">
        <f t="shared" si="1"/>
        <v>0</v>
      </c>
    </row>
    <row r="21" spans="1:12" ht="15" customHeight="1">
      <c r="A21" s="39" t="s">
        <v>25</v>
      </c>
      <c r="B21" s="10"/>
      <c r="C21" s="10">
        <v>63</v>
      </c>
      <c r="D21" s="62">
        <f t="shared" si="0"/>
        <v>0</v>
      </c>
      <c r="E21" s="11" t="s">
        <v>14</v>
      </c>
      <c r="F21" s="17"/>
      <c r="G21" s="42" t="s">
        <v>5</v>
      </c>
      <c r="H21" s="63">
        <v>0</v>
      </c>
      <c r="I21" s="19" t="s">
        <v>26</v>
      </c>
      <c r="J21" s="9"/>
      <c r="K21" s="20"/>
      <c r="L21" s="41"/>
    </row>
    <row r="22" spans="1:12" ht="15" customHeight="1">
      <c r="A22" s="45" t="s">
        <v>27</v>
      </c>
      <c r="B22" s="10"/>
      <c r="C22" s="10">
        <v>50</v>
      </c>
      <c r="D22" s="62">
        <f t="shared" si="0"/>
        <v>0</v>
      </c>
      <c r="E22" s="11"/>
      <c r="F22" s="42"/>
      <c r="G22" s="42"/>
      <c r="H22" s="18"/>
      <c r="I22" s="23" t="s">
        <v>28</v>
      </c>
      <c r="J22" s="9"/>
      <c r="K22" s="20"/>
      <c r="L22" s="71">
        <f t="shared" si="1"/>
        <v>0</v>
      </c>
    </row>
    <row r="23" spans="1:12" ht="15" customHeight="1">
      <c r="A23" s="46" t="s">
        <v>29</v>
      </c>
      <c r="B23" s="10"/>
      <c r="C23" s="10">
        <v>63</v>
      </c>
      <c r="D23" s="62">
        <f t="shared" si="0"/>
        <v>0</v>
      </c>
      <c r="E23" s="11" t="s">
        <v>7</v>
      </c>
      <c r="F23" s="12"/>
      <c r="G23" s="12"/>
      <c r="H23" s="13"/>
      <c r="I23" s="23" t="s">
        <v>28</v>
      </c>
      <c r="J23" s="9"/>
      <c r="K23" s="20"/>
      <c r="L23" s="71">
        <f t="shared" si="1"/>
        <v>0</v>
      </c>
    </row>
    <row r="24" spans="1:12" ht="15" customHeight="1">
      <c r="A24" s="45" t="s">
        <v>30</v>
      </c>
      <c r="B24" s="10"/>
      <c r="C24" s="10">
        <v>96</v>
      </c>
      <c r="D24" s="62">
        <f t="shared" si="0"/>
        <v>0</v>
      </c>
      <c r="E24" s="11" t="s">
        <v>20</v>
      </c>
      <c r="F24" s="17"/>
      <c r="G24" s="17"/>
      <c r="H24" s="13"/>
      <c r="I24" s="23" t="s">
        <v>28</v>
      </c>
      <c r="J24" s="9"/>
      <c r="K24" s="20"/>
      <c r="L24" s="71">
        <f t="shared" si="1"/>
        <v>0</v>
      </c>
    </row>
    <row r="25" spans="1:12" ht="15" customHeight="1">
      <c r="A25" s="45" t="s">
        <v>31</v>
      </c>
      <c r="B25" s="10"/>
      <c r="C25" s="24">
        <v>176</v>
      </c>
      <c r="D25" s="62">
        <f t="shared" si="0"/>
        <v>0</v>
      </c>
      <c r="E25" s="11" t="s">
        <v>9</v>
      </c>
      <c r="F25" s="17"/>
      <c r="G25" s="17"/>
      <c r="H25" s="18"/>
      <c r="I25" s="23" t="s">
        <v>28</v>
      </c>
      <c r="J25" s="9"/>
      <c r="K25" s="47"/>
      <c r="L25" s="71">
        <f t="shared" si="1"/>
        <v>0</v>
      </c>
    </row>
    <row r="26" spans="1:12" ht="15" customHeight="1">
      <c r="A26" s="39" t="s">
        <v>32</v>
      </c>
      <c r="B26" s="10"/>
      <c r="C26" s="10">
        <v>371</v>
      </c>
      <c r="D26" s="62">
        <f t="shared" si="0"/>
        <v>0</v>
      </c>
      <c r="E26" s="11" t="s">
        <v>11</v>
      </c>
      <c r="F26" s="17"/>
      <c r="G26" s="42" t="s">
        <v>5</v>
      </c>
      <c r="H26" s="63">
        <v>0</v>
      </c>
      <c r="I26" s="25" t="s">
        <v>33</v>
      </c>
      <c r="J26" s="9"/>
      <c r="K26" s="20">
        <v>50</v>
      </c>
      <c r="L26" s="71">
        <f t="shared" ref="L26:L30" si="2">K26*J26</f>
        <v>0</v>
      </c>
    </row>
    <row r="27" spans="1:12" ht="15" customHeight="1">
      <c r="A27" s="61" t="s">
        <v>34</v>
      </c>
      <c r="B27" s="10"/>
      <c r="C27" s="10">
        <v>15</v>
      </c>
      <c r="D27" s="62">
        <f t="shared" si="0"/>
        <v>0</v>
      </c>
      <c r="E27" s="11" t="s">
        <v>14</v>
      </c>
      <c r="F27" s="17"/>
      <c r="G27" s="42" t="s">
        <v>5</v>
      </c>
      <c r="H27" s="63">
        <v>0</v>
      </c>
      <c r="I27" s="26" t="s">
        <v>35</v>
      </c>
      <c r="J27" s="9"/>
      <c r="K27" s="20">
        <v>215</v>
      </c>
      <c r="L27" s="71">
        <f t="shared" si="2"/>
        <v>0</v>
      </c>
    </row>
    <row r="28" spans="1:12" ht="15" customHeight="1">
      <c r="A28" s="48" t="s">
        <v>36</v>
      </c>
      <c r="B28" s="64"/>
      <c r="C28" s="27"/>
      <c r="D28" s="62">
        <f t="shared" si="0"/>
        <v>0</v>
      </c>
      <c r="E28" s="11" t="s">
        <v>14</v>
      </c>
      <c r="F28" s="17"/>
      <c r="G28" s="42" t="s">
        <v>5</v>
      </c>
      <c r="H28" s="63">
        <v>0</v>
      </c>
      <c r="I28" s="26" t="s">
        <v>37</v>
      </c>
      <c r="J28" s="9"/>
      <c r="K28" s="20">
        <v>125</v>
      </c>
      <c r="L28" s="71">
        <f t="shared" si="2"/>
        <v>0</v>
      </c>
    </row>
    <row r="29" spans="1:12" ht="15" customHeight="1">
      <c r="A29" s="39" t="s">
        <v>38</v>
      </c>
      <c r="B29" s="10"/>
      <c r="C29" s="10">
        <v>12</v>
      </c>
      <c r="D29" s="62">
        <f t="shared" si="0"/>
        <v>0</v>
      </c>
      <c r="E29" s="42"/>
      <c r="F29" s="89"/>
      <c r="G29" s="89"/>
      <c r="H29" s="42"/>
      <c r="I29" s="26" t="s">
        <v>39</v>
      </c>
      <c r="J29" s="9"/>
      <c r="K29" s="20">
        <v>51</v>
      </c>
      <c r="L29" s="71">
        <f t="shared" si="2"/>
        <v>0</v>
      </c>
    </row>
    <row r="30" spans="1:12" ht="15" customHeight="1">
      <c r="A30" s="39"/>
      <c r="B30" s="10"/>
      <c r="C30" s="10"/>
      <c r="D30" s="62">
        <f t="shared" si="0"/>
        <v>0</v>
      </c>
      <c r="E30" s="49"/>
      <c r="F30" s="50"/>
      <c r="G30" s="50"/>
      <c r="H30" s="51"/>
      <c r="I30" s="28" t="s">
        <v>41</v>
      </c>
      <c r="J30" s="9"/>
      <c r="K30" s="20"/>
      <c r="L30" s="71">
        <f t="shared" si="2"/>
        <v>0</v>
      </c>
    </row>
    <row r="31" spans="1:12" ht="15" customHeight="1">
      <c r="A31" s="39"/>
      <c r="B31" s="10"/>
      <c r="C31" s="10"/>
      <c r="D31" s="62">
        <f t="shared" si="0"/>
        <v>0</v>
      </c>
      <c r="E31" s="150" t="s">
        <v>40</v>
      </c>
      <c r="F31" s="151"/>
      <c r="G31" s="151"/>
      <c r="H31" s="152"/>
      <c r="I31" s="73" t="s">
        <v>52</v>
      </c>
      <c r="J31" s="74"/>
      <c r="K31" s="75"/>
      <c r="L31" s="76">
        <f t="shared" ref="L31" si="3">K31*J31</f>
        <v>0</v>
      </c>
    </row>
    <row r="32" spans="1:12" ht="18.75" customHeight="1">
      <c r="A32" s="52"/>
      <c r="B32" s="90" t="s">
        <v>42</v>
      </c>
      <c r="C32" s="91"/>
      <c r="D32" s="65">
        <f>SUM(D9:D31)</f>
        <v>0</v>
      </c>
      <c r="E32" s="12"/>
      <c r="F32" s="92" t="s">
        <v>43</v>
      </c>
      <c r="G32" s="93"/>
      <c r="H32" s="79">
        <f>SUM(H9:H31)</f>
        <v>0</v>
      </c>
      <c r="I32" s="81"/>
      <c r="J32" s="153" t="s">
        <v>46</v>
      </c>
      <c r="K32" s="154"/>
      <c r="L32" s="77">
        <f>SUM(L9:L31)</f>
        <v>0</v>
      </c>
    </row>
    <row r="33" spans="1:12" s="29" customFormat="1" ht="17.25" customHeight="1">
      <c r="A33" s="72" t="s">
        <v>44</v>
      </c>
      <c r="B33" s="69"/>
      <c r="C33" s="69"/>
      <c r="D33" s="69"/>
      <c r="E33" s="69"/>
      <c r="F33" s="69"/>
      <c r="G33" s="69"/>
      <c r="H33" s="69"/>
      <c r="I33" s="85" t="s">
        <v>72</v>
      </c>
      <c r="L33" s="78"/>
    </row>
    <row r="34" spans="1:12" ht="14.25" customHeight="1">
      <c r="A34" s="53" t="s">
        <v>45</v>
      </c>
      <c r="B34" s="47"/>
      <c r="C34" s="47"/>
      <c r="D34" s="47"/>
      <c r="E34" s="94"/>
      <c r="F34" s="94"/>
      <c r="G34" s="94"/>
      <c r="H34" s="95"/>
      <c r="I34" s="82" t="s">
        <v>73</v>
      </c>
      <c r="J34" s="86"/>
      <c r="K34" s="37"/>
      <c r="L34" s="54"/>
    </row>
    <row r="35" spans="1:12" ht="14.25" customHeight="1">
      <c r="A35" s="96"/>
      <c r="B35" s="97"/>
      <c r="C35" s="97"/>
      <c r="D35" s="97"/>
      <c r="E35" s="97"/>
      <c r="F35" s="97"/>
      <c r="G35" s="97"/>
      <c r="H35" s="98"/>
      <c r="I35" s="83" t="s">
        <v>74</v>
      </c>
      <c r="J35" s="86"/>
      <c r="L35" s="54"/>
    </row>
    <row r="36" spans="1:12" ht="15.75" customHeight="1">
      <c r="A36" s="99"/>
      <c r="B36" s="100"/>
      <c r="C36" s="100"/>
      <c r="D36" s="100"/>
      <c r="E36" s="100"/>
      <c r="F36" s="100"/>
      <c r="G36" s="100"/>
      <c r="H36" s="101"/>
      <c r="I36" s="84" t="s">
        <v>75</v>
      </c>
      <c r="J36" s="86"/>
      <c r="K36" s="47"/>
      <c r="L36" s="54"/>
    </row>
    <row r="37" spans="1:12" ht="15" customHeight="1">
      <c r="A37" s="104"/>
      <c r="B37" s="105"/>
      <c r="C37" s="105"/>
      <c r="D37" s="105"/>
      <c r="E37" s="105"/>
      <c r="F37" s="105"/>
      <c r="G37" s="105"/>
      <c r="H37" s="106"/>
      <c r="I37" s="126" t="s">
        <v>48</v>
      </c>
      <c r="J37" s="126"/>
      <c r="K37" s="142">
        <f>D32+H32+L32+H39</f>
        <v>0</v>
      </c>
      <c r="L37" s="143"/>
    </row>
    <row r="38" spans="1:12" ht="16.5" customHeight="1">
      <c r="A38" s="39" t="s">
        <v>47</v>
      </c>
      <c r="B38" s="47"/>
      <c r="C38" s="47"/>
      <c r="D38" s="47"/>
      <c r="E38" s="47"/>
      <c r="F38" s="47"/>
      <c r="G38" s="47"/>
      <c r="H38" s="13"/>
      <c r="I38" s="126" t="s">
        <v>49</v>
      </c>
      <c r="J38" s="126"/>
      <c r="K38" s="144"/>
      <c r="L38" s="145"/>
    </row>
    <row r="39" spans="1:12" s="12" customFormat="1" ht="15.75" thickBot="1">
      <c r="A39" s="102" t="s">
        <v>70</v>
      </c>
      <c r="B39" s="103"/>
      <c r="C39" s="67">
        <v>0</v>
      </c>
      <c r="D39" s="66" t="s">
        <v>71</v>
      </c>
      <c r="E39" s="55"/>
      <c r="F39" s="107" t="s">
        <v>50</v>
      </c>
      <c r="G39" s="108"/>
      <c r="H39" s="68">
        <f>46*C39</f>
        <v>0</v>
      </c>
      <c r="I39" s="148" t="s">
        <v>51</v>
      </c>
      <c r="J39" s="149"/>
      <c r="K39" s="146"/>
      <c r="L39" s="147"/>
    </row>
    <row r="40" spans="1:12" ht="25.5">
      <c r="G40" s="70"/>
      <c r="K40" s="60"/>
    </row>
  </sheetData>
  <mergeCells count="45">
    <mergeCell ref="E6:H6"/>
    <mergeCell ref="HU3:IF3"/>
    <mergeCell ref="IG3:IR3"/>
    <mergeCell ref="IS3:IV3"/>
    <mergeCell ref="J32:K32"/>
    <mergeCell ref="GW3:HH3"/>
    <mergeCell ref="HI3:HT3"/>
    <mergeCell ref="I37:J37"/>
    <mergeCell ref="I2:J4"/>
    <mergeCell ref="K2:L4"/>
    <mergeCell ref="FA3:FL3"/>
    <mergeCell ref="FM3:FX3"/>
    <mergeCell ref="AW3:BH3"/>
    <mergeCell ref="I7:L7"/>
    <mergeCell ref="K6:L6"/>
    <mergeCell ref="K37:L39"/>
    <mergeCell ref="I39:J39"/>
    <mergeCell ref="I38:J38"/>
    <mergeCell ref="A2:D5"/>
    <mergeCell ref="FY3:GJ3"/>
    <mergeCell ref="GK3:GV3"/>
    <mergeCell ref="BI3:BT3"/>
    <mergeCell ref="BU3:CF3"/>
    <mergeCell ref="CG3:CR3"/>
    <mergeCell ref="CS3:DD3"/>
    <mergeCell ref="DE3:DP3"/>
    <mergeCell ref="DQ3:EB3"/>
    <mergeCell ref="M3:X3"/>
    <mergeCell ref="Y3:AJ3"/>
    <mergeCell ref="AK3:AV3"/>
    <mergeCell ref="EC3:EN3"/>
    <mergeCell ref="EO3:EZ3"/>
    <mergeCell ref="E2:H5"/>
    <mergeCell ref="E34:H34"/>
    <mergeCell ref="A35:H35"/>
    <mergeCell ref="A36:H36"/>
    <mergeCell ref="A39:B39"/>
    <mergeCell ref="A37:H37"/>
    <mergeCell ref="F39:G39"/>
    <mergeCell ref="A7:D7"/>
    <mergeCell ref="E7:H7"/>
    <mergeCell ref="F29:G29"/>
    <mergeCell ref="B32:C32"/>
    <mergeCell ref="F32:G32"/>
    <mergeCell ref="E31:H31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5" pageOrder="overThenDown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bon_de_commande</vt:lpstr>
      <vt:lpstr>bon_de_commande!Zone_d_impression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BON DE COMMANDE</dc:title>
  <dc:creator>COMITE DE BRETAGNE DE CYCLISM</dc:creator>
  <cp:lastModifiedBy>utilisateur</cp:lastModifiedBy>
  <cp:revision>22</cp:revision>
  <cp:lastPrinted>2016-02-21T11:17:59Z</cp:lastPrinted>
  <dcterms:created xsi:type="dcterms:W3CDTF">2001-10-15T10:11:03Z</dcterms:created>
  <dcterms:modified xsi:type="dcterms:W3CDTF">2016-11-07T10:13:31Z</dcterms:modified>
</cp:coreProperties>
</file>